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ia\Desktop\Tantervek excell\"/>
    </mc:Choice>
  </mc:AlternateContent>
  <xr:revisionPtr revIDLastSave="0" documentId="8_{4CC47B96-7771-4D66-93E2-E84D4053F502}" xr6:coauthVersionLast="47" xr6:coauthVersionMax="47" xr10:uidLastSave="{00000000-0000-0000-0000-000000000000}"/>
  <bookViews>
    <workbookView xWindow="28680" yWindow="-120" windowWidth="29040" windowHeight="15720" xr2:uid="{2CD593ED-AB0C-47AB-AB46-31B5941DFBBA}"/>
  </bookViews>
  <sheets>
    <sheet name="Vállalatir. és kontr. 2. fé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9" i="1" l="1"/>
  <c r="M19" i="1"/>
  <c r="L19" i="1"/>
  <c r="K19" i="1"/>
  <c r="J19" i="1"/>
  <c r="I19" i="1"/>
  <c r="H19" i="1"/>
  <c r="G19" i="1"/>
  <c r="F19" i="1"/>
  <c r="E19" i="1"/>
  <c r="D19" i="1"/>
  <c r="C19" i="1"/>
  <c r="B17" i="1"/>
  <c r="B16" i="1"/>
  <c r="B14" i="1"/>
  <c r="B13" i="1"/>
  <c r="B11" i="1"/>
  <c r="B10" i="1"/>
  <c r="B9" i="1"/>
  <c r="B7" i="1"/>
  <c r="B6" i="1"/>
  <c r="B5" i="1"/>
  <c r="B19" i="1" s="1"/>
</calcChain>
</file>

<file path=xl/sharedStrings.xml><?xml version="1.0" encoding="utf-8"?>
<sst xmlns="http://schemas.openxmlformats.org/spreadsheetml/2006/main" count="48" uniqueCount="30">
  <si>
    <t>https://econ.unideb.hu/szakiranyu-tovabbkepzesek</t>
  </si>
  <si>
    <t>Tantárgy</t>
  </si>
  <si>
    <t>Tantárgyak óraszáma</t>
  </si>
  <si>
    <t>Egymásra épülés</t>
  </si>
  <si>
    <t>HETI ÓRASZÁM</t>
  </si>
  <si>
    <t>Összesen</t>
  </si>
  <si>
    <t>Elmélet</t>
  </si>
  <si>
    <t>Gyakorlat</t>
  </si>
  <si>
    <t>Kredit</t>
  </si>
  <si>
    <t xml:space="preserve">I. </t>
  </si>
  <si>
    <t>E</t>
  </si>
  <si>
    <t>GY</t>
  </si>
  <si>
    <t>Vizsga</t>
  </si>
  <si>
    <t>Adózás elméletben és gyakorlatban</t>
  </si>
  <si>
    <t>G</t>
  </si>
  <si>
    <t>Számvitel vezetőknek</t>
  </si>
  <si>
    <t>K</t>
  </si>
  <si>
    <t>Modern vállalati pénzügyek</t>
  </si>
  <si>
    <t>Stratégiai emberi erőforrás menedzsment</t>
  </si>
  <si>
    <t>Vezetői számvitel és kontrolling alapok</t>
  </si>
  <si>
    <t>Üzleti digitalizáció és informatika</t>
  </si>
  <si>
    <t>Stratégiai menedzsment</t>
  </si>
  <si>
    <t>Nemzetközi számviteli ismeretek</t>
  </si>
  <si>
    <t>Üzleti intelligenciák alkalmazása a controllingban</t>
  </si>
  <si>
    <t>Stratégiai költségmenedzsment</t>
  </si>
  <si>
    <t xml:space="preserve"> Pénzügyi elemzés</t>
  </si>
  <si>
    <t xml:space="preserve">Dötéstámogatás a controllingban </t>
  </si>
  <si>
    <t>Az SAP használata a számvitelben és a controllingban</t>
  </si>
  <si>
    <t>Diplomadolgozat</t>
  </si>
  <si>
    <t>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</si>
</sst>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u/>
      <sz val="10"/>
      <color theme="10"/>
      <name val="Arial"/>
      <charset val="204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58">
    <xf numFmtId="0" fontId="0" fillId="0" borderId="0" xfId="0"/>
    <xf numFmtId="0" fontId="1" fillId="0" borderId="0" xfId="1"/>
    <xf numFmtId="0" fontId="2" fillId="0" borderId="0" xfId="2"/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0" fontId="3" fillId="0" borderId="10" xfId="2" applyFont="1" applyBorder="1" applyAlignment="1">
      <alignment horizontal="center" vertical="center"/>
    </xf>
    <xf numFmtId="0" fontId="3" fillId="0" borderId="11" xfId="2" applyFont="1" applyBorder="1" applyAlignment="1">
      <alignment horizontal="center" vertical="center"/>
    </xf>
    <xf numFmtId="0" fontId="3" fillId="0" borderId="12" xfId="2" applyFont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/>
    </xf>
    <xf numFmtId="0" fontId="3" fillId="0" borderId="14" xfId="2" applyFont="1" applyBorder="1" applyAlignment="1">
      <alignment horizontal="center" vertical="center"/>
    </xf>
    <xf numFmtId="0" fontId="3" fillId="0" borderId="15" xfId="2" applyFont="1" applyBorder="1" applyAlignment="1">
      <alignment horizontal="center" vertical="center"/>
    </xf>
    <xf numFmtId="0" fontId="3" fillId="0" borderId="16" xfId="2" applyFont="1" applyBorder="1" applyAlignment="1">
      <alignment horizontal="center" vertical="center"/>
    </xf>
    <xf numFmtId="0" fontId="3" fillId="0" borderId="17" xfId="2" applyFont="1" applyBorder="1" applyAlignment="1">
      <alignment horizontal="center" vertical="center"/>
    </xf>
    <xf numFmtId="0" fontId="3" fillId="0" borderId="18" xfId="2" applyFont="1" applyBorder="1" applyAlignment="1">
      <alignment horizontal="center" vertical="center" wrapText="1"/>
    </xf>
    <xf numFmtId="0" fontId="3" fillId="0" borderId="15" xfId="2" applyFont="1" applyBorder="1" applyAlignment="1">
      <alignment horizontal="center" vertical="center"/>
    </xf>
    <xf numFmtId="0" fontId="3" fillId="0" borderId="16" xfId="2" applyFont="1" applyBorder="1" applyAlignment="1">
      <alignment horizontal="center" vertical="center"/>
    </xf>
    <xf numFmtId="0" fontId="3" fillId="0" borderId="17" xfId="2" applyFont="1" applyBorder="1" applyAlignment="1">
      <alignment horizontal="center" vertical="center"/>
    </xf>
    <xf numFmtId="0" fontId="3" fillId="0" borderId="19" xfId="2" applyFont="1" applyBorder="1" applyAlignment="1">
      <alignment horizontal="center" vertical="center"/>
    </xf>
    <xf numFmtId="0" fontId="4" fillId="0" borderId="20" xfId="2" applyFont="1" applyBorder="1" applyAlignment="1">
      <alignment horizontal="left" vertical="center" wrapText="1"/>
    </xf>
    <xf numFmtId="0" fontId="5" fillId="0" borderId="21" xfId="2" applyFont="1" applyBorder="1" applyAlignment="1">
      <alignment horizontal="center" vertical="center"/>
    </xf>
    <xf numFmtId="0" fontId="6" fillId="0" borderId="21" xfId="2" applyFont="1" applyBorder="1" applyAlignment="1">
      <alignment horizontal="center" vertical="center"/>
    </xf>
    <xf numFmtId="0" fontId="6" fillId="0" borderId="22" xfId="2" applyFont="1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24" xfId="2" applyFont="1" applyBorder="1" applyAlignment="1">
      <alignment horizontal="center" vertical="center"/>
    </xf>
    <xf numFmtId="0" fontId="5" fillId="0" borderId="25" xfId="2" applyFont="1" applyBorder="1" applyAlignment="1">
      <alignment horizontal="center" vertical="center"/>
    </xf>
    <xf numFmtId="0" fontId="5" fillId="0" borderId="22" xfId="2" applyFont="1" applyBorder="1" applyAlignment="1">
      <alignment horizontal="center" vertical="center"/>
    </xf>
    <xf numFmtId="0" fontId="5" fillId="0" borderId="8" xfId="2" applyFont="1" applyBorder="1" applyAlignment="1">
      <alignment horizontal="left" vertical="center"/>
    </xf>
    <xf numFmtId="0" fontId="6" fillId="0" borderId="9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7" fillId="0" borderId="10" xfId="2" applyFont="1" applyBorder="1" applyAlignment="1">
      <alignment vertical="center"/>
    </xf>
    <xf numFmtId="0" fontId="6" fillId="0" borderId="13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8" fillId="0" borderId="0" xfId="2" applyFont="1"/>
    <xf numFmtId="0" fontId="5" fillId="0" borderId="26" xfId="2" applyFont="1" applyBorder="1" applyAlignment="1">
      <alignment horizontal="left" vertical="center"/>
    </xf>
    <xf numFmtId="0" fontId="6" fillId="0" borderId="27" xfId="2" applyFont="1" applyBorder="1" applyAlignment="1">
      <alignment horizontal="center" vertical="center"/>
    </xf>
    <xf numFmtId="0" fontId="6" fillId="0" borderId="28" xfId="2" applyFont="1" applyBorder="1" applyAlignment="1">
      <alignment horizontal="center" vertical="center"/>
    </xf>
    <xf numFmtId="0" fontId="5" fillId="0" borderId="29" xfId="2" applyFont="1" applyBorder="1" applyAlignment="1">
      <alignment horizontal="center" vertical="center"/>
    </xf>
    <xf numFmtId="0" fontId="5" fillId="0" borderId="30" xfId="2" applyFont="1" applyBorder="1" applyAlignment="1">
      <alignment horizontal="center" vertical="center"/>
    </xf>
    <xf numFmtId="0" fontId="5" fillId="0" borderId="31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6" fillId="0" borderId="29" xfId="2" applyFont="1" applyBorder="1" applyAlignment="1">
      <alignment horizontal="center" vertical="center"/>
    </xf>
    <xf numFmtId="0" fontId="5" fillId="0" borderId="32" xfId="2" applyFont="1" applyBorder="1" applyAlignment="1">
      <alignment horizontal="center" vertical="center"/>
    </xf>
    <xf numFmtId="0" fontId="5" fillId="0" borderId="26" xfId="2" applyFont="1" applyBorder="1" applyAlignment="1">
      <alignment horizontal="left" vertical="center" wrapText="1"/>
    </xf>
    <xf numFmtId="0" fontId="3" fillId="0" borderId="33" xfId="2" applyFont="1" applyBorder="1" applyAlignment="1">
      <alignment horizontal="left" vertical="center"/>
    </xf>
    <xf numFmtId="0" fontId="3" fillId="0" borderId="34" xfId="2" applyFont="1" applyBorder="1" applyAlignment="1">
      <alignment horizontal="center" vertical="center"/>
    </xf>
  </cellXfs>
  <cellStyles count="3">
    <cellStyle name="Hivatkozás" xfId="1" builtinId="8"/>
    <cellStyle name="Normál" xfId="0" builtinId="0"/>
    <cellStyle name="Normál 2 2" xfId="2" xr:uid="{184CBCDA-4C2C-4D15-965F-3A122EE7C1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con.unideb.hu/szakiranyu-tovabbkepzes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CC2BB-E2C5-4C60-9890-139E682E9DA9}">
  <dimension ref="A1:N19"/>
  <sheetViews>
    <sheetView tabSelected="1" workbookViewId="0"/>
  </sheetViews>
  <sheetFormatPr defaultColWidth="9" defaultRowHeight="12.75" x14ac:dyDescent="0.2"/>
  <cols>
    <col min="1" max="1" width="46" style="2" bestFit="1" customWidth="1"/>
    <col min="2" max="16384" width="9" style="2"/>
  </cols>
  <sheetData>
    <row r="1" spans="1:14" ht="13.5" thickBot="1" x14ac:dyDescent="0.25">
      <c r="A1" s="1" t="s">
        <v>0</v>
      </c>
    </row>
    <row r="2" spans="1:14" ht="16.5" thickBot="1" x14ac:dyDescent="0.25">
      <c r="A2" s="3" t="s">
        <v>1</v>
      </c>
      <c r="B2" s="4" t="s">
        <v>2</v>
      </c>
      <c r="C2" s="5"/>
      <c r="D2" s="5"/>
      <c r="E2" s="6"/>
      <c r="F2" s="7" t="s">
        <v>3</v>
      </c>
      <c r="G2" s="8" t="s">
        <v>4</v>
      </c>
      <c r="H2" s="8"/>
      <c r="I2" s="8"/>
      <c r="J2" s="8"/>
      <c r="K2" s="9"/>
      <c r="L2" s="9"/>
      <c r="M2" s="9"/>
      <c r="N2" s="10"/>
    </row>
    <row r="3" spans="1:14" ht="15.75" x14ac:dyDescent="0.2">
      <c r="A3" s="11"/>
      <c r="B3" s="12" t="s">
        <v>5</v>
      </c>
      <c r="C3" s="13" t="s">
        <v>6</v>
      </c>
      <c r="D3" s="13" t="s">
        <v>7</v>
      </c>
      <c r="E3" s="14" t="s">
        <v>8</v>
      </c>
      <c r="F3" s="15"/>
      <c r="G3" s="4" t="s">
        <v>9</v>
      </c>
      <c r="H3" s="5"/>
      <c r="I3" s="5"/>
      <c r="J3" s="6"/>
      <c r="K3" s="16" t="s">
        <v>9</v>
      </c>
      <c r="L3" s="13"/>
      <c r="M3" s="13"/>
      <c r="N3" s="14"/>
    </row>
    <row r="4" spans="1:14" ht="16.5" thickBot="1" x14ac:dyDescent="0.25">
      <c r="A4" s="17"/>
      <c r="B4" s="18"/>
      <c r="C4" s="19"/>
      <c r="D4" s="19"/>
      <c r="E4" s="20"/>
      <c r="F4" s="21"/>
      <c r="G4" s="22" t="s">
        <v>10</v>
      </c>
      <c r="H4" s="23" t="s">
        <v>11</v>
      </c>
      <c r="I4" s="23" t="s">
        <v>12</v>
      </c>
      <c r="J4" s="24" t="s">
        <v>8</v>
      </c>
      <c r="K4" s="25" t="s">
        <v>10</v>
      </c>
      <c r="L4" s="23" t="s">
        <v>11</v>
      </c>
      <c r="M4" s="23" t="s">
        <v>12</v>
      </c>
      <c r="N4" s="24" t="s">
        <v>8</v>
      </c>
    </row>
    <row r="5" spans="1:14" ht="16.5" thickBot="1" x14ac:dyDescent="0.25">
      <c r="A5" s="26" t="s">
        <v>13</v>
      </c>
      <c r="B5" s="27">
        <f>+C5+D5</f>
        <v>15</v>
      </c>
      <c r="C5" s="28">
        <v>5</v>
      </c>
      <c r="D5" s="29">
        <v>10</v>
      </c>
      <c r="E5" s="30">
        <v>3</v>
      </c>
      <c r="F5" s="31"/>
      <c r="G5" s="28">
        <v>5</v>
      </c>
      <c r="H5" s="29">
        <v>10</v>
      </c>
      <c r="I5" s="29" t="s">
        <v>14</v>
      </c>
      <c r="J5" s="30">
        <v>3</v>
      </c>
      <c r="K5" s="32"/>
      <c r="L5" s="33"/>
      <c r="M5" s="33"/>
      <c r="N5" s="30"/>
    </row>
    <row r="6" spans="1:14" ht="15.75" x14ac:dyDescent="0.2">
      <c r="A6" s="34" t="s">
        <v>15</v>
      </c>
      <c r="B6" s="27">
        <f t="shared" ref="B6:B17" si="0">+C6+D6</f>
        <v>20</v>
      </c>
      <c r="C6" s="35">
        <v>10</v>
      </c>
      <c r="D6" s="36">
        <v>10</v>
      </c>
      <c r="E6" s="37">
        <v>5</v>
      </c>
      <c r="F6" s="38"/>
      <c r="G6" s="35">
        <v>10</v>
      </c>
      <c r="H6" s="36">
        <v>10</v>
      </c>
      <c r="I6" s="36" t="s">
        <v>16</v>
      </c>
      <c r="J6" s="37">
        <v>5</v>
      </c>
      <c r="K6" s="39"/>
      <c r="L6" s="40"/>
      <c r="M6" s="40"/>
      <c r="N6" s="37"/>
    </row>
    <row r="7" spans="1:14" ht="15.75" x14ac:dyDescent="0.2">
      <c r="A7" s="34" t="s">
        <v>17</v>
      </c>
      <c r="B7" s="27">
        <f t="shared" si="0"/>
        <v>20</v>
      </c>
      <c r="C7" s="35">
        <v>10</v>
      </c>
      <c r="D7" s="36">
        <v>10</v>
      </c>
      <c r="E7" s="37">
        <v>5</v>
      </c>
      <c r="F7" s="38"/>
      <c r="G7" s="35">
        <v>10</v>
      </c>
      <c r="H7" s="36">
        <v>10</v>
      </c>
      <c r="I7" s="36" t="s">
        <v>16</v>
      </c>
      <c r="J7" s="37">
        <v>5</v>
      </c>
      <c r="K7" s="39"/>
      <c r="L7" s="40"/>
      <c r="M7" s="40"/>
      <c r="N7" s="37"/>
    </row>
    <row r="8" spans="1:14" ht="16.5" thickBot="1" x14ac:dyDescent="0.25">
      <c r="A8" s="26" t="s">
        <v>18</v>
      </c>
      <c r="B8" s="27">
        <v>45</v>
      </c>
      <c r="C8" s="35">
        <v>10</v>
      </c>
      <c r="D8" s="36">
        <v>5</v>
      </c>
      <c r="E8" s="37">
        <v>3</v>
      </c>
      <c r="F8" s="38"/>
      <c r="G8" s="35">
        <v>10</v>
      </c>
      <c r="H8" s="36">
        <v>5</v>
      </c>
      <c r="I8" s="36" t="s">
        <v>14</v>
      </c>
      <c r="J8" s="37">
        <v>3</v>
      </c>
      <c r="K8" s="39"/>
      <c r="L8" s="40"/>
      <c r="M8" s="40"/>
      <c r="N8" s="37"/>
    </row>
    <row r="9" spans="1:14" ht="15.75" x14ac:dyDescent="0.2">
      <c r="A9" s="34" t="s">
        <v>19</v>
      </c>
      <c r="B9" s="27">
        <f t="shared" si="0"/>
        <v>20</v>
      </c>
      <c r="C9" s="35">
        <v>10</v>
      </c>
      <c r="D9" s="36">
        <v>10</v>
      </c>
      <c r="E9" s="37">
        <v>5</v>
      </c>
      <c r="F9" s="38"/>
      <c r="G9" s="35">
        <v>10</v>
      </c>
      <c r="H9" s="36">
        <v>10</v>
      </c>
      <c r="I9" s="36" t="s">
        <v>16</v>
      </c>
      <c r="J9" s="37">
        <v>5</v>
      </c>
      <c r="K9" s="39"/>
      <c r="L9" s="40"/>
      <c r="M9" s="40"/>
      <c r="N9" s="37"/>
    </row>
    <row r="10" spans="1:14" ht="15.75" x14ac:dyDescent="0.2">
      <c r="A10" s="34" t="s">
        <v>20</v>
      </c>
      <c r="B10" s="27">
        <f t="shared" si="0"/>
        <v>15</v>
      </c>
      <c r="C10" s="35">
        <v>5</v>
      </c>
      <c r="D10" s="36">
        <v>10</v>
      </c>
      <c r="E10" s="37">
        <v>4</v>
      </c>
      <c r="F10" s="38"/>
      <c r="G10" s="35">
        <v>5</v>
      </c>
      <c r="H10" s="36">
        <v>10</v>
      </c>
      <c r="I10" s="36" t="s">
        <v>14</v>
      </c>
      <c r="J10" s="37">
        <v>4</v>
      </c>
      <c r="K10" s="39"/>
      <c r="L10" s="40"/>
      <c r="M10" s="40"/>
      <c r="N10" s="37"/>
    </row>
    <row r="11" spans="1:14" ht="15.75" x14ac:dyDescent="0.2">
      <c r="A11" s="34" t="s">
        <v>21</v>
      </c>
      <c r="B11" s="27">
        <f>+C11+D11</f>
        <v>20</v>
      </c>
      <c r="C11" s="35">
        <v>10</v>
      </c>
      <c r="D11" s="36">
        <v>10</v>
      </c>
      <c r="E11" s="37">
        <v>5</v>
      </c>
      <c r="F11" s="38"/>
      <c r="G11" s="35">
        <v>10</v>
      </c>
      <c r="H11" s="36">
        <v>10</v>
      </c>
      <c r="I11" s="36" t="s">
        <v>16</v>
      </c>
      <c r="J11" s="37">
        <v>5</v>
      </c>
      <c r="K11" s="39"/>
      <c r="L11" s="40"/>
      <c r="M11" s="40"/>
      <c r="N11" s="37"/>
    </row>
    <row r="12" spans="1:14" ht="15.75" x14ac:dyDescent="0.2">
      <c r="A12" s="41" t="s">
        <v>22</v>
      </c>
      <c r="B12" s="27">
        <v>15</v>
      </c>
      <c r="C12" s="42">
        <v>5</v>
      </c>
      <c r="D12" s="36">
        <v>5</v>
      </c>
      <c r="E12" s="37">
        <v>3</v>
      </c>
      <c r="F12" s="38"/>
      <c r="G12" s="43"/>
      <c r="H12" s="40"/>
      <c r="I12" s="40"/>
      <c r="J12" s="37"/>
      <c r="K12" s="42">
        <v>5</v>
      </c>
      <c r="L12" s="36">
        <v>5</v>
      </c>
      <c r="M12" s="36" t="s">
        <v>16</v>
      </c>
      <c r="N12" s="44">
        <v>3</v>
      </c>
    </row>
    <row r="13" spans="1:14" ht="15.75" x14ac:dyDescent="0.2">
      <c r="A13" s="41" t="s">
        <v>23</v>
      </c>
      <c r="B13" s="27">
        <f t="shared" si="0"/>
        <v>10</v>
      </c>
      <c r="C13" s="42">
        <v>0</v>
      </c>
      <c r="D13" s="36">
        <v>10</v>
      </c>
      <c r="E13" s="37">
        <v>3</v>
      </c>
      <c r="F13" s="38"/>
      <c r="G13" s="43"/>
      <c r="H13" s="40"/>
      <c r="I13" s="40"/>
      <c r="J13" s="37"/>
      <c r="K13" s="42">
        <v>0</v>
      </c>
      <c r="L13" s="36">
        <v>10</v>
      </c>
      <c r="M13" s="36" t="s">
        <v>14</v>
      </c>
      <c r="N13" s="44">
        <v>3</v>
      </c>
    </row>
    <row r="14" spans="1:14" ht="15.75" x14ac:dyDescent="0.25">
      <c r="A14" s="34" t="s">
        <v>24</v>
      </c>
      <c r="B14" s="27">
        <f t="shared" si="0"/>
        <v>20</v>
      </c>
      <c r="C14" s="43">
        <v>10</v>
      </c>
      <c r="D14" s="40">
        <v>10</v>
      </c>
      <c r="E14" s="37">
        <v>5</v>
      </c>
      <c r="F14" s="38"/>
      <c r="G14" s="45"/>
      <c r="H14" s="45"/>
      <c r="I14" s="45"/>
      <c r="J14" s="45"/>
      <c r="K14" s="43">
        <v>10</v>
      </c>
      <c r="L14" s="40">
        <v>10</v>
      </c>
      <c r="M14" s="40" t="s">
        <v>16</v>
      </c>
      <c r="N14" s="37">
        <v>5</v>
      </c>
    </row>
    <row r="15" spans="1:14" ht="15.75" x14ac:dyDescent="0.2">
      <c r="A15" s="34" t="s">
        <v>25</v>
      </c>
      <c r="B15" s="27">
        <v>60</v>
      </c>
      <c r="C15" s="42">
        <v>10</v>
      </c>
      <c r="D15" s="36">
        <v>10</v>
      </c>
      <c r="E15" s="37">
        <v>3</v>
      </c>
      <c r="F15" s="38"/>
      <c r="G15" s="43"/>
      <c r="H15" s="40"/>
      <c r="I15" s="40"/>
      <c r="J15" s="37"/>
      <c r="K15" s="42">
        <v>10</v>
      </c>
      <c r="L15" s="36">
        <v>10</v>
      </c>
      <c r="M15" s="36" t="s">
        <v>14</v>
      </c>
      <c r="N15" s="44">
        <v>3</v>
      </c>
    </row>
    <row r="16" spans="1:14" ht="15.75" x14ac:dyDescent="0.2">
      <c r="A16" s="46" t="s">
        <v>26</v>
      </c>
      <c r="B16" s="27">
        <f t="shared" si="0"/>
        <v>15</v>
      </c>
      <c r="C16" s="47">
        <v>5</v>
      </c>
      <c r="D16" s="48">
        <v>10</v>
      </c>
      <c r="E16" s="49">
        <v>4</v>
      </c>
      <c r="F16" s="50"/>
      <c r="G16" s="51"/>
      <c r="H16" s="52"/>
      <c r="I16" s="52"/>
      <c r="J16" s="49"/>
      <c r="K16" s="47">
        <v>5</v>
      </c>
      <c r="L16" s="48">
        <v>10</v>
      </c>
      <c r="M16" s="48" t="s">
        <v>16</v>
      </c>
      <c r="N16" s="53">
        <v>4</v>
      </c>
    </row>
    <row r="17" spans="1:14" ht="15.75" x14ac:dyDescent="0.2">
      <c r="A17" s="46" t="s">
        <v>27</v>
      </c>
      <c r="B17" s="54">
        <f t="shared" si="0"/>
        <v>15</v>
      </c>
      <c r="C17" s="47">
        <v>0</v>
      </c>
      <c r="D17" s="48">
        <v>15</v>
      </c>
      <c r="E17" s="49">
        <v>4</v>
      </c>
      <c r="F17" s="50"/>
      <c r="G17" s="51"/>
      <c r="H17" s="52"/>
      <c r="I17" s="52"/>
      <c r="J17" s="49"/>
      <c r="K17" s="47">
        <v>0</v>
      </c>
      <c r="L17" s="48">
        <v>15</v>
      </c>
      <c r="M17" s="48" t="s">
        <v>14</v>
      </c>
      <c r="N17" s="53">
        <v>4</v>
      </c>
    </row>
    <row r="18" spans="1:14" ht="16.5" thickBot="1" x14ac:dyDescent="0.25">
      <c r="A18" s="55" t="s">
        <v>28</v>
      </c>
      <c r="B18" s="51">
        <v>20</v>
      </c>
      <c r="C18" s="47">
        <v>0</v>
      </c>
      <c r="D18" s="48">
        <v>20</v>
      </c>
      <c r="E18" s="49">
        <v>8</v>
      </c>
      <c r="F18" s="50"/>
      <c r="G18" s="51"/>
      <c r="H18" s="52"/>
      <c r="I18" s="52"/>
      <c r="J18" s="49"/>
      <c r="K18" s="47">
        <v>0</v>
      </c>
      <c r="L18" s="48">
        <v>20</v>
      </c>
      <c r="M18" s="48" t="s">
        <v>14</v>
      </c>
      <c r="N18" s="53">
        <v>8</v>
      </c>
    </row>
    <row r="19" spans="1:14" ht="15.75" x14ac:dyDescent="0.2">
      <c r="A19" s="56" t="s">
        <v>29</v>
      </c>
      <c r="B19" s="57">
        <f t="shared" ref="B19:D19" si="1">SUM(B5:B18)</f>
        <v>310</v>
      </c>
      <c r="C19" s="57">
        <f t="shared" si="1"/>
        <v>90</v>
      </c>
      <c r="D19" s="57">
        <f t="shared" si="1"/>
        <v>145</v>
      </c>
      <c r="E19" s="57">
        <f>SUM(E5:E18)</f>
        <v>60</v>
      </c>
      <c r="F19" s="57">
        <f t="shared" ref="F19:N19" si="2">SUM(F5:F18)</f>
        <v>0</v>
      </c>
      <c r="G19" s="57">
        <f t="shared" si="2"/>
        <v>60</v>
      </c>
      <c r="H19" s="57">
        <f t="shared" si="2"/>
        <v>65</v>
      </c>
      <c r="I19" s="57">
        <f t="shared" si="2"/>
        <v>0</v>
      </c>
      <c r="J19" s="57">
        <f t="shared" si="2"/>
        <v>30</v>
      </c>
      <c r="K19" s="57">
        <f t="shared" si="2"/>
        <v>30</v>
      </c>
      <c r="L19" s="57">
        <f t="shared" si="2"/>
        <v>80</v>
      </c>
      <c r="M19" s="57">
        <f t="shared" si="2"/>
        <v>0</v>
      </c>
      <c r="N19" s="57">
        <f t="shared" si="2"/>
        <v>30</v>
      </c>
    </row>
  </sheetData>
  <mergeCells count="10">
    <mergeCell ref="A2:A4"/>
    <mergeCell ref="B2:E2"/>
    <mergeCell ref="F2:F4"/>
    <mergeCell ref="G2:N2"/>
    <mergeCell ref="B3:B4"/>
    <mergeCell ref="C3:C4"/>
    <mergeCell ref="D3:D4"/>
    <mergeCell ref="E3:E4"/>
    <mergeCell ref="G3:J3"/>
    <mergeCell ref="K3:N3"/>
  </mergeCells>
  <hyperlinks>
    <hyperlink ref="A1" r:id="rId1" xr:uid="{6F998FF1-35DB-43E3-AC9B-E23B3662EF59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Vállalatir. és kontr. 2. fél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Cintia</dc:creator>
  <cp:lastModifiedBy>Szilágyi Cintia</cp:lastModifiedBy>
  <dcterms:created xsi:type="dcterms:W3CDTF">2026-09-22T06:46:53Z</dcterms:created>
  <dcterms:modified xsi:type="dcterms:W3CDTF">2026-09-22T06:47:19Z</dcterms:modified>
</cp:coreProperties>
</file>