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77C301E-8F36-4E42-8F55-94899E398BC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6" i="1" l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C26" i="1"/>
  <c r="B24" i="1"/>
  <c r="B23" i="1"/>
  <c r="B22" i="1"/>
  <c r="B21" i="1"/>
  <c r="B20" i="1"/>
  <c r="B18" i="1"/>
  <c r="B17" i="1"/>
  <c r="B16" i="1"/>
  <c r="B15" i="1"/>
  <c r="B14" i="1"/>
  <c r="B13" i="1"/>
  <c r="B12" i="1"/>
  <c r="E11" i="1"/>
  <c r="B11" i="1"/>
  <c r="E10" i="1"/>
  <c r="B10" i="1"/>
  <c r="E9" i="1"/>
  <c r="B9" i="1"/>
  <c r="E8" i="1"/>
  <c r="B8" i="1"/>
  <c r="E7" i="1"/>
  <c r="B7" i="1"/>
  <c r="E6" i="1"/>
  <c r="B6" i="1"/>
  <c r="E5" i="1"/>
  <c r="B5" i="1"/>
  <c r="E26" i="1" l="1"/>
  <c r="B26" i="1"/>
</calcChain>
</file>

<file path=xl/sharedStrings.xml><?xml version="1.0" encoding="utf-8"?>
<sst xmlns="http://schemas.openxmlformats.org/spreadsheetml/2006/main" count="67" uniqueCount="39">
  <si>
    <t>Tantárgy</t>
  </si>
  <si>
    <t>Tantárgyak óraszáma</t>
  </si>
  <si>
    <t>Egymásra épülés</t>
  </si>
  <si>
    <t>HETI ÓRASZÁM</t>
  </si>
  <si>
    <t>Összesen</t>
  </si>
  <si>
    <t>Elmélet</t>
  </si>
  <si>
    <t>Gyakorlat</t>
  </si>
  <si>
    <t>Kredit</t>
  </si>
  <si>
    <t xml:space="preserve">I. </t>
  </si>
  <si>
    <t xml:space="preserve">II. </t>
  </si>
  <si>
    <t xml:space="preserve">III. </t>
  </si>
  <si>
    <t>E</t>
  </si>
  <si>
    <t>GY</t>
  </si>
  <si>
    <t>Vizsga</t>
  </si>
  <si>
    <t>Vállalatgazdaságtan</t>
  </si>
  <si>
    <t>K</t>
  </si>
  <si>
    <t>Számviteli alapok</t>
  </si>
  <si>
    <t>Pénzügyi alapok</t>
  </si>
  <si>
    <t xml:space="preserve">Marketing </t>
  </si>
  <si>
    <t>G</t>
  </si>
  <si>
    <t>Menedzsment</t>
  </si>
  <si>
    <t>Statisztika</t>
  </si>
  <si>
    <t>Vezetői közgazdaságtan</t>
  </si>
  <si>
    <t>Adózás elméletben és gyakorlatban</t>
  </si>
  <si>
    <t>Számvitel vezetőknek</t>
  </si>
  <si>
    <t>Modern vállalati pénzügyek</t>
  </si>
  <si>
    <t>Stratégiai emberi erőforrás menedzsment</t>
  </si>
  <si>
    <t>Vezetői számvitel és kontrolling alapok</t>
  </si>
  <si>
    <t>Üzleti digitalizáció és informatika</t>
  </si>
  <si>
    <t>Stratégiai menedzsment</t>
  </si>
  <si>
    <t>Nemzetközi számviteli ismeretek</t>
  </si>
  <si>
    <t>Üzleti intelligenciák alkalmazása a controllingban</t>
  </si>
  <si>
    <t>Stratégiai költségmenedzsment</t>
  </si>
  <si>
    <t>Pénzügyi elemzés</t>
  </si>
  <si>
    <t xml:space="preserve">Dötéstámogatás a controllingban </t>
  </si>
  <si>
    <t>Az SAP használata a számvitelben és a controllingban</t>
  </si>
  <si>
    <t>Diplomadolgozat</t>
  </si>
  <si>
    <t>ÖSSZESEN</t>
  </si>
  <si>
    <t xml:space="preserve">Vállalati irányítás és kontrolling szakközgazdász (3 félév - levelező)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</si>
</sst>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ont="1"/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left" vertical="center" wrapText="1"/>
    </xf>
    <xf numFmtId="0" fontId="4" fillId="0" borderId="21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7" fillId="0" borderId="0" xfId="1" applyFont="1" applyFill="1"/>
    <xf numFmtId="0" fontId="4" fillId="0" borderId="31" xfId="1" applyFont="1" applyFill="1" applyBorder="1" applyAlignment="1">
      <alignment horizontal="left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left" vertical="center" wrapText="1"/>
    </xf>
    <xf numFmtId="0" fontId="2" fillId="0" borderId="34" xfId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</cellXfs>
  <cellStyles count="2">
    <cellStyle name="Normál" xfId="0" builtinId="0"/>
    <cellStyle name="Normá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selection sqref="A1:R1"/>
    </sheetView>
  </sheetViews>
  <sheetFormatPr defaultRowHeight="14.25" x14ac:dyDescent="0.45"/>
  <cols>
    <col min="1" max="1" width="46" bestFit="1" customWidth="1"/>
  </cols>
  <sheetData>
    <row r="1" spans="1:18" ht="14.65" thickBot="1" x14ac:dyDescent="0.5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4" thickBot="1" x14ac:dyDescent="0.5">
      <c r="A2" s="44" t="s">
        <v>0</v>
      </c>
      <c r="B2" s="47" t="s">
        <v>1</v>
      </c>
      <c r="C2" s="48"/>
      <c r="D2" s="48"/>
      <c r="E2" s="49"/>
      <c r="F2" s="50" t="s">
        <v>2</v>
      </c>
      <c r="G2" s="53" t="s">
        <v>3</v>
      </c>
      <c r="H2" s="53"/>
      <c r="I2" s="53"/>
      <c r="J2" s="53"/>
      <c r="K2" s="54"/>
      <c r="L2" s="54"/>
      <c r="M2" s="54"/>
      <c r="N2" s="55"/>
      <c r="O2" s="1"/>
      <c r="P2" s="1"/>
      <c r="Q2" s="1"/>
      <c r="R2" s="1"/>
    </row>
    <row r="3" spans="1:18" ht="15" x14ac:dyDescent="0.45">
      <c r="A3" s="45"/>
      <c r="B3" s="56" t="s">
        <v>4</v>
      </c>
      <c r="C3" s="41" t="s">
        <v>5</v>
      </c>
      <c r="D3" s="41" t="s">
        <v>6</v>
      </c>
      <c r="E3" s="42" t="s">
        <v>7</v>
      </c>
      <c r="F3" s="51"/>
      <c r="G3" s="47" t="s">
        <v>8</v>
      </c>
      <c r="H3" s="48"/>
      <c r="I3" s="48"/>
      <c r="J3" s="49"/>
      <c r="K3" s="40" t="s">
        <v>9</v>
      </c>
      <c r="L3" s="41"/>
      <c r="M3" s="41"/>
      <c r="N3" s="42"/>
      <c r="O3" s="40" t="s">
        <v>10</v>
      </c>
      <c r="P3" s="41"/>
      <c r="Q3" s="41"/>
      <c r="R3" s="42"/>
    </row>
    <row r="4" spans="1:18" ht="15.4" thickBot="1" x14ac:dyDescent="0.5">
      <c r="A4" s="46"/>
      <c r="B4" s="57"/>
      <c r="C4" s="58"/>
      <c r="D4" s="58"/>
      <c r="E4" s="59"/>
      <c r="F4" s="52"/>
      <c r="G4" s="2" t="s">
        <v>11</v>
      </c>
      <c r="H4" s="3" t="s">
        <v>12</v>
      </c>
      <c r="I4" s="3" t="s">
        <v>13</v>
      </c>
      <c r="J4" s="4" t="s">
        <v>7</v>
      </c>
      <c r="K4" s="5" t="s">
        <v>11</v>
      </c>
      <c r="L4" s="3" t="s">
        <v>12</v>
      </c>
      <c r="M4" s="3" t="s">
        <v>13</v>
      </c>
      <c r="N4" s="4" t="s">
        <v>7</v>
      </c>
      <c r="O4" s="5" t="s">
        <v>11</v>
      </c>
      <c r="P4" s="3" t="s">
        <v>12</v>
      </c>
      <c r="Q4" s="3" t="s">
        <v>13</v>
      </c>
      <c r="R4" s="4" t="s">
        <v>7</v>
      </c>
    </row>
    <row r="5" spans="1:18" ht="15.75" thickBot="1" x14ac:dyDescent="0.5">
      <c r="A5" s="6" t="s">
        <v>14</v>
      </c>
      <c r="B5" s="7">
        <f>+C5+D5</f>
        <v>15</v>
      </c>
      <c r="C5" s="8">
        <v>10</v>
      </c>
      <c r="D5" s="9">
        <v>5</v>
      </c>
      <c r="E5" s="10">
        <f>+J5</f>
        <v>4</v>
      </c>
      <c r="F5" s="11"/>
      <c r="G5" s="8">
        <v>10</v>
      </c>
      <c r="H5" s="9">
        <v>5</v>
      </c>
      <c r="I5" s="9" t="s">
        <v>15</v>
      </c>
      <c r="J5" s="10">
        <v>4</v>
      </c>
      <c r="K5" s="12"/>
      <c r="L5" s="13"/>
      <c r="M5" s="13"/>
      <c r="N5" s="10"/>
      <c r="O5" s="12"/>
      <c r="P5" s="13"/>
      <c r="Q5" s="13"/>
      <c r="R5" s="10"/>
    </row>
    <row r="6" spans="1:18" ht="15.4" x14ac:dyDescent="0.45">
      <c r="A6" s="14" t="s">
        <v>16</v>
      </c>
      <c r="B6" s="7">
        <f t="shared" ref="B6:B24" si="0">+C6+D6</f>
        <v>20</v>
      </c>
      <c r="C6" s="15">
        <v>10</v>
      </c>
      <c r="D6" s="16">
        <v>10</v>
      </c>
      <c r="E6" s="10">
        <f t="shared" ref="E6:E11" si="1">+J6</f>
        <v>6</v>
      </c>
      <c r="F6" s="17"/>
      <c r="G6" s="15">
        <v>10</v>
      </c>
      <c r="H6" s="16">
        <v>10</v>
      </c>
      <c r="I6" s="16" t="s">
        <v>15</v>
      </c>
      <c r="J6" s="18">
        <v>6</v>
      </c>
      <c r="K6" s="19"/>
      <c r="L6" s="20"/>
      <c r="M6" s="20"/>
      <c r="N6" s="18"/>
      <c r="O6" s="19"/>
      <c r="P6" s="20"/>
      <c r="Q6" s="20"/>
      <c r="R6" s="18"/>
    </row>
    <row r="7" spans="1:18" ht="15.4" x14ac:dyDescent="0.45">
      <c r="A7" s="14" t="s">
        <v>17</v>
      </c>
      <c r="B7" s="7">
        <f t="shared" si="0"/>
        <v>20</v>
      </c>
      <c r="C7" s="15">
        <v>10</v>
      </c>
      <c r="D7" s="16">
        <v>10</v>
      </c>
      <c r="E7" s="10">
        <f t="shared" si="1"/>
        <v>6</v>
      </c>
      <c r="F7" s="17"/>
      <c r="G7" s="15">
        <v>10</v>
      </c>
      <c r="H7" s="16">
        <v>10</v>
      </c>
      <c r="I7" s="16" t="s">
        <v>15</v>
      </c>
      <c r="J7" s="18">
        <v>6</v>
      </c>
      <c r="K7" s="19"/>
      <c r="L7" s="20"/>
      <c r="M7" s="20"/>
      <c r="N7" s="18"/>
      <c r="O7" s="19"/>
      <c r="P7" s="20"/>
      <c r="Q7" s="20"/>
      <c r="R7" s="18"/>
    </row>
    <row r="8" spans="1:18" ht="15.75" thickBot="1" x14ac:dyDescent="0.5">
      <c r="A8" s="21" t="s">
        <v>18</v>
      </c>
      <c r="B8" s="7">
        <f t="shared" si="0"/>
        <v>10</v>
      </c>
      <c r="C8" s="15">
        <v>5</v>
      </c>
      <c r="D8" s="16">
        <v>5</v>
      </c>
      <c r="E8" s="10">
        <f t="shared" si="1"/>
        <v>3</v>
      </c>
      <c r="F8" s="17"/>
      <c r="G8" s="15">
        <v>5</v>
      </c>
      <c r="H8" s="16">
        <v>5</v>
      </c>
      <c r="I8" s="16" t="s">
        <v>19</v>
      </c>
      <c r="J8" s="18">
        <v>3</v>
      </c>
      <c r="K8" s="19"/>
      <c r="L8" s="20"/>
      <c r="M8" s="20"/>
      <c r="N8" s="18"/>
      <c r="O8" s="19"/>
      <c r="P8" s="20"/>
      <c r="Q8" s="20"/>
      <c r="R8" s="18"/>
    </row>
    <row r="9" spans="1:18" ht="15.4" x14ac:dyDescent="0.45">
      <c r="A9" s="14" t="s">
        <v>20</v>
      </c>
      <c r="B9" s="7">
        <f t="shared" si="0"/>
        <v>15</v>
      </c>
      <c r="C9" s="15">
        <v>5</v>
      </c>
      <c r="D9" s="16">
        <v>10</v>
      </c>
      <c r="E9" s="10">
        <f t="shared" si="1"/>
        <v>4</v>
      </c>
      <c r="F9" s="17"/>
      <c r="G9" s="15">
        <v>5</v>
      </c>
      <c r="H9" s="16">
        <v>10</v>
      </c>
      <c r="I9" s="16" t="s">
        <v>15</v>
      </c>
      <c r="J9" s="18">
        <v>4</v>
      </c>
      <c r="K9" s="19"/>
      <c r="L9" s="20"/>
      <c r="M9" s="20"/>
      <c r="N9" s="18"/>
      <c r="O9" s="19"/>
      <c r="P9" s="20"/>
      <c r="Q9" s="20"/>
      <c r="R9" s="18"/>
    </row>
    <row r="10" spans="1:18" ht="15.4" x14ac:dyDescent="0.45">
      <c r="A10" s="14" t="s">
        <v>21</v>
      </c>
      <c r="B10" s="7">
        <f>+C10+D10</f>
        <v>15</v>
      </c>
      <c r="C10" s="15">
        <v>5</v>
      </c>
      <c r="D10" s="16">
        <v>10</v>
      </c>
      <c r="E10" s="10">
        <f t="shared" si="1"/>
        <v>4</v>
      </c>
      <c r="F10" s="17"/>
      <c r="G10" s="15">
        <v>5</v>
      </c>
      <c r="H10" s="16">
        <v>10</v>
      </c>
      <c r="I10" s="16" t="s">
        <v>19</v>
      </c>
      <c r="J10" s="18">
        <v>4</v>
      </c>
      <c r="K10" s="19"/>
      <c r="L10" s="20"/>
      <c r="M10" s="20"/>
      <c r="N10" s="18"/>
      <c r="O10" s="19"/>
      <c r="P10" s="20"/>
      <c r="Q10" s="20"/>
      <c r="R10" s="18"/>
    </row>
    <row r="11" spans="1:18" ht="15.4" x14ac:dyDescent="0.45">
      <c r="A11" s="22" t="s">
        <v>22</v>
      </c>
      <c r="B11" s="7">
        <f>+C11+D11</f>
        <v>10</v>
      </c>
      <c r="C11" s="8">
        <v>5</v>
      </c>
      <c r="D11" s="9">
        <v>5</v>
      </c>
      <c r="E11" s="10">
        <f t="shared" si="1"/>
        <v>3</v>
      </c>
      <c r="F11" s="17"/>
      <c r="G11" s="8">
        <v>5</v>
      </c>
      <c r="H11" s="9">
        <v>5</v>
      </c>
      <c r="I11" s="9" t="s">
        <v>15</v>
      </c>
      <c r="J11" s="10">
        <v>3</v>
      </c>
      <c r="K11" s="12"/>
      <c r="L11" s="13"/>
      <c r="M11" s="13"/>
      <c r="N11" s="10"/>
      <c r="O11" s="19"/>
      <c r="P11" s="20"/>
      <c r="Q11" s="20"/>
      <c r="R11" s="18"/>
    </row>
    <row r="12" spans="1:18" ht="15.75" thickBot="1" x14ac:dyDescent="0.5">
      <c r="A12" s="6" t="s">
        <v>23</v>
      </c>
      <c r="B12" s="7">
        <f>+C12+D12</f>
        <v>15</v>
      </c>
      <c r="C12" s="8">
        <v>5</v>
      </c>
      <c r="D12" s="9">
        <v>10</v>
      </c>
      <c r="E12" s="10">
        <v>3</v>
      </c>
      <c r="F12" s="17"/>
      <c r="G12" s="8"/>
      <c r="H12" s="9"/>
      <c r="I12" s="9"/>
      <c r="J12" s="10"/>
      <c r="K12" s="8">
        <v>5</v>
      </c>
      <c r="L12" s="9">
        <v>10</v>
      </c>
      <c r="M12" s="9" t="s">
        <v>19</v>
      </c>
      <c r="N12" s="10">
        <v>3</v>
      </c>
      <c r="O12" s="23"/>
      <c r="P12" s="16"/>
      <c r="Q12" s="16"/>
      <c r="R12" s="24"/>
    </row>
    <row r="13" spans="1:18" ht="15.4" x14ac:dyDescent="0.45">
      <c r="A13" s="14" t="s">
        <v>24</v>
      </c>
      <c r="B13" s="7">
        <f t="shared" ref="B13:B17" si="2">+C13+D13</f>
        <v>20</v>
      </c>
      <c r="C13" s="15">
        <v>10</v>
      </c>
      <c r="D13" s="16">
        <v>10</v>
      </c>
      <c r="E13" s="18">
        <v>5</v>
      </c>
      <c r="F13" s="17"/>
      <c r="G13" s="15"/>
      <c r="H13" s="16"/>
      <c r="I13" s="16"/>
      <c r="J13" s="18"/>
      <c r="K13" s="15">
        <v>10</v>
      </c>
      <c r="L13" s="16">
        <v>10</v>
      </c>
      <c r="M13" s="16" t="s">
        <v>15</v>
      </c>
      <c r="N13" s="18">
        <v>5</v>
      </c>
      <c r="O13" s="23"/>
      <c r="P13" s="16"/>
      <c r="Q13" s="16"/>
      <c r="R13" s="24"/>
    </row>
    <row r="14" spans="1:18" ht="15.4" x14ac:dyDescent="0.45">
      <c r="A14" s="14" t="s">
        <v>25</v>
      </c>
      <c r="B14" s="7">
        <f t="shared" si="2"/>
        <v>20</v>
      </c>
      <c r="C14" s="15">
        <v>10</v>
      </c>
      <c r="D14" s="16">
        <v>10</v>
      </c>
      <c r="E14" s="18">
        <v>5</v>
      </c>
      <c r="F14" s="17"/>
      <c r="G14" s="15"/>
      <c r="H14" s="16"/>
      <c r="I14" s="16"/>
      <c r="J14" s="18"/>
      <c r="K14" s="15">
        <v>10</v>
      </c>
      <c r="L14" s="16">
        <v>10</v>
      </c>
      <c r="M14" s="16" t="s">
        <v>15</v>
      </c>
      <c r="N14" s="18">
        <v>5</v>
      </c>
      <c r="O14" s="25"/>
      <c r="P14" s="20"/>
      <c r="Q14" s="20"/>
      <c r="R14" s="18"/>
    </row>
    <row r="15" spans="1:18" ht="15.75" thickBot="1" x14ac:dyDescent="0.5">
      <c r="A15" s="6" t="s">
        <v>26</v>
      </c>
      <c r="B15" s="7">
        <f t="shared" si="2"/>
        <v>15</v>
      </c>
      <c r="C15" s="15">
        <v>10</v>
      </c>
      <c r="D15" s="16">
        <v>5</v>
      </c>
      <c r="E15" s="18">
        <v>3</v>
      </c>
      <c r="F15" s="17"/>
      <c r="G15" s="15"/>
      <c r="H15" s="16"/>
      <c r="I15" s="16"/>
      <c r="J15" s="18"/>
      <c r="K15" s="15">
        <v>10</v>
      </c>
      <c r="L15" s="16">
        <v>5</v>
      </c>
      <c r="M15" s="16" t="s">
        <v>19</v>
      </c>
      <c r="N15" s="18">
        <v>3</v>
      </c>
      <c r="O15" s="23"/>
      <c r="P15" s="16"/>
      <c r="Q15" s="16"/>
      <c r="R15" s="24"/>
    </row>
    <row r="16" spans="1:18" ht="15.4" x14ac:dyDescent="0.45">
      <c r="A16" s="14" t="s">
        <v>27</v>
      </c>
      <c r="B16" s="7">
        <f t="shared" si="2"/>
        <v>20</v>
      </c>
      <c r="C16" s="15">
        <v>10</v>
      </c>
      <c r="D16" s="16">
        <v>10</v>
      </c>
      <c r="E16" s="18">
        <v>5</v>
      </c>
      <c r="F16" s="26"/>
      <c r="G16" s="15"/>
      <c r="H16" s="16"/>
      <c r="I16" s="16"/>
      <c r="J16" s="18"/>
      <c r="K16" s="15">
        <v>10</v>
      </c>
      <c r="L16" s="16">
        <v>10</v>
      </c>
      <c r="M16" s="16" t="s">
        <v>15</v>
      </c>
      <c r="N16" s="18">
        <v>5</v>
      </c>
      <c r="O16" s="27"/>
      <c r="P16" s="28"/>
      <c r="Q16" s="28"/>
      <c r="R16" s="29"/>
    </row>
    <row r="17" spans="1:18" ht="15.4" x14ac:dyDescent="0.45">
      <c r="A17" s="14" t="s">
        <v>28</v>
      </c>
      <c r="B17" s="7">
        <f t="shared" si="2"/>
        <v>15</v>
      </c>
      <c r="C17" s="15">
        <v>5</v>
      </c>
      <c r="D17" s="16">
        <v>10</v>
      </c>
      <c r="E17" s="18">
        <v>4</v>
      </c>
      <c r="F17" s="26"/>
      <c r="G17" s="15"/>
      <c r="H17" s="16"/>
      <c r="I17" s="16"/>
      <c r="J17" s="18"/>
      <c r="K17" s="15">
        <v>5</v>
      </c>
      <c r="L17" s="16">
        <v>10</v>
      </c>
      <c r="M17" s="16" t="s">
        <v>19</v>
      </c>
      <c r="N17" s="18">
        <v>4</v>
      </c>
      <c r="O17" s="27"/>
      <c r="P17" s="28"/>
      <c r="Q17" s="28"/>
      <c r="R17" s="29"/>
    </row>
    <row r="18" spans="1:18" ht="15.4" x14ac:dyDescent="0.45">
      <c r="A18" s="14" t="s">
        <v>29</v>
      </c>
      <c r="B18" s="7">
        <f>+C18+D18</f>
        <v>20</v>
      </c>
      <c r="C18" s="15">
        <v>10</v>
      </c>
      <c r="D18" s="16">
        <v>10</v>
      </c>
      <c r="E18" s="18">
        <v>5</v>
      </c>
      <c r="F18" s="26"/>
      <c r="G18" s="15"/>
      <c r="H18" s="16"/>
      <c r="I18" s="16"/>
      <c r="J18" s="18"/>
      <c r="K18" s="15">
        <v>10</v>
      </c>
      <c r="L18" s="16">
        <v>10</v>
      </c>
      <c r="M18" s="16" t="s">
        <v>15</v>
      </c>
      <c r="N18" s="18">
        <v>5</v>
      </c>
      <c r="O18" s="27"/>
      <c r="P18" s="28"/>
      <c r="Q18" s="28"/>
      <c r="R18" s="29"/>
    </row>
    <row r="19" spans="1:18" ht="15.4" x14ac:dyDescent="0.45">
      <c r="A19" s="30" t="s">
        <v>30</v>
      </c>
      <c r="B19" s="7">
        <v>15</v>
      </c>
      <c r="C19" s="23">
        <v>5</v>
      </c>
      <c r="D19" s="16">
        <v>5</v>
      </c>
      <c r="E19" s="18">
        <v>3</v>
      </c>
      <c r="F19" s="17"/>
      <c r="G19" s="7"/>
      <c r="H19" s="20"/>
      <c r="I19" s="20"/>
      <c r="J19" s="18"/>
      <c r="K19" s="23"/>
      <c r="L19" s="16"/>
      <c r="M19" s="16"/>
      <c r="N19" s="24"/>
      <c r="O19" s="23">
        <v>5</v>
      </c>
      <c r="P19" s="16">
        <v>5</v>
      </c>
      <c r="Q19" s="16" t="s">
        <v>15</v>
      </c>
      <c r="R19" s="24">
        <v>3</v>
      </c>
    </row>
    <row r="20" spans="1:18" ht="15.4" x14ac:dyDescent="0.45">
      <c r="A20" s="30" t="s">
        <v>31</v>
      </c>
      <c r="B20" s="7">
        <f t="shared" si="0"/>
        <v>10</v>
      </c>
      <c r="C20" s="23">
        <v>0</v>
      </c>
      <c r="D20" s="16">
        <v>10</v>
      </c>
      <c r="E20" s="18">
        <v>3</v>
      </c>
      <c r="F20" s="17"/>
      <c r="G20" s="25"/>
      <c r="H20" s="20"/>
      <c r="I20" s="20"/>
      <c r="J20" s="18"/>
      <c r="K20" s="23"/>
      <c r="L20" s="16"/>
      <c r="M20" s="16"/>
      <c r="N20" s="24"/>
      <c r="O20" s="23">
        <v>0</v>
      </c>
      <c r="P20" s="16">
        <v>10</v>
      </c>
      <c r="Q20" s="16" t="s">
        <v>19</v>
      </c>
      <c r="R20" s="24">
        <v>3</v>
      </c>
    </row>
    <row r="21" spans="1:18" ht="15.4" x14ac:dyDescent="0.45">
      <c r="A21" s="14" t="s">
        <v>32</v>
      </c>
      <c r="B21" s="7">
        <f t="shared" si="0"/>
        <v>20</v>
      </c>
      <c r="C21" s="25">
        <v>10</v>
      </c>
      <c r="D21" s="20">
        <v>10</v>
      </c>
      <c r="E21" s="18">
        <v>5</v>
      </c>
      <c r="F21" s="17"/>
      <c r="G21" s="31"/>
      <c r="H21" s="31"/>
      <c r="I21" s="31"/>
      <c r="J21" s="31"/>
      <c r="K21" s="25"/>
      <c r="L21" s="20"/>
      <c r="M21" s="20"/>
      <c r="N21" s="18"/>
      <c r="O21" s="25">
        <v>10</v>
      </c>
      <c r="P21" s="20">
        <v>10</v>
      </c>
      <c r="Q21" s="20" t="s">
        <v>15</v>
      </c>
      <c r="R21" s="18">
        <v>5</v>
      </c>
    </row>
    <row r="22" spans="1:18" ht="15.4" x14ac:dyDescent="0.45">
      <c r="A22" s="14" t="s">
        <v>33</v>
      </c>
      <c r="B22" s="7">
        <f t="shared" si="0"/>
        <v>20</v>
      </c>
      <c r="C22" s="23">
        <v>10</v>
      </c>
      <c r="D22" s="16">
        <v>10</v>
      </c>
      <c r="E22" s="18">
        <v>3</v>
      </c>
      <c r="F22" s="17"/>
      <c r="G22" s="25"/>
      <c r="H22" s="20"/>
      <c r="I22" s="20"/>
      <c r="J22" s="18"/>
      <c r="K22" s="23"/>
      <c r="L22" s="16"/>
      <c r="M22" s="16"/>
      <c r="N22" s="24"/>
      <c r="O22" s="23">
        <v>10</v>
      </c>
      <c r="P22" s="16">
        <v>10</v>
      </c>
      <c r="Q22" s="16" t="s">
        <v>19</v>
      </c>
      <c r="R22" s="24">
        <v>3</v>
      </c>
    </row>
    <row r="23" spans="1:18" ht="15.4" x14ac:dyDescent="0.45">
      <c r="A23" s="32" t="s">
        <v>34</v>
      </c>
      <c r="B23" s="7">
        <f t="shared" si="0"/>
        <v>15</v>
      </c>
      <c r="C23" s="27">
        <v>5</v>
      </c>
      <c r="D23" s="28">
        <v>10</v>
      </c>
      <c r="E23" s="33">
        <v>4</v>
      </c>
      <c r="F23" s="26"/>
      <c r="G23" s="34"/>
      <c r="H23" s="35"/>
      <c r="I23" s="35"/>
      <c r="J23" s="33"/>
      <c r="K23" s="27"/>
      <c r="L23" s="28"/>
      <c r="M23" s="28"/>
      <c r="N23" s="29"/>
      <c r="O23" s="27">
        <v>5</v>
      </c>
      <c r="P23" s="28">
        <v>10</v>
      </c>
      <c r="Q23" s="28" t="s">
        <v>15</v>
      </c>
      <c r="R23" s="29">
        <v>4</v>
      </c>
    </row>
    <row r="24" spans="1:18" ht="15.4" x14ac:dyDescent="0.45">
      <c r="A24" s="32" t="s">
        <v>35</v>
      </c>
      <c r="B24" s="36">
        <f t="shared" si="0"/>
        <v>15</v>
      </c>
      <c r="C24" s="27">
        <v>0</v>
      </c>
      <c r="D24" s="28">
        <v>15</v>
      </c>
      <c r="E24" s="33">
        <v>4</v>
      </c>
      <c r="F24" s="26"/>
      <c r="G24" s="34"/>
      <c r="H24" s="35"/>
      <c r="I24" s="35"/>
      <c r="J24" s="33"/>
      <c r="K24" s="27"/>
      <c r="L24" s="28"/>
      <c r="M24" s="28"/>
      <c r="N24" s="29"/>
      <c r="O24" s="27">
        <v>0</v>
      </c>
      <c r="P24" s="28">
        <v>15</v>
      </c>
      <c r="Q24" s="28" t="s">
        <v>19</v>
      </c>
      <c r="R24" s="29">
        <v>4</v>
      </c>
    </row>
    <row r="25" spans="1:18" ht="15.75" thickBot="1" x14ac:dyDescent="0.5">
      <c r="A25" s="37" t="s">
        <v>36</v>
      </c>
      <c r="B25" s="34">
        <v>20</v>
      </c>
      <c r="C25" s="27">
        <v>0</v>
      </c>
      <c r="D25" s="28">
        <v>20</v>
      </c>
      <c r="E25" s="33">
        <v>8</v>
      </c>
      <c r="F25" s="26"/>
      <c r="G25" s="34"/>
      <c r="H25" s="35"/>
      <c r="I25" s="35"/>
      <c r="J25" s="33"/>
      <c r="K25" s="27"/>
      <c r="L25" s="28"/>
      <c r="M25" s="28"/>
      <c r="N25" s="29"/>
      <c r="O25" s="27">
        <v>0</v>
      </c>
      <c r="P25" s="28">
        <v>20</v>
      </c>
      <c r="Q25" s="28" t="s">
        <v>19</v>
      </c>
      <c r="R25" s="29">
        <v>8</v>
      </c>
    </row>
    <row r="26" spans="1:18" ht="15" x14ac:dyDescent="0.45">
      <c r="A26" s="38" t="s">
        <v>37</v>
      </c>
      <c r="B26" s="39">
        <f t="shared" ref="B26:R26" si="3">SUM(B5:B25)</f>
        <v>345</v>
      </c>
      <c r="C26" s="39">
        <f t="shared" si="3"/>
        <v>140</v>
      </c>
      <c r="D26" s="39">
        <f t="shared" si="3"/>
        <v>200</v>
      </c>
      <c r="E26" s="39">
        <f t="shared" si="3"/>
        <v>90</v>
      </c>
      <c r="F26" s="39">
        <f t="shared" si="3"/>
        <v>0</v>
      </c>
      <c r="G26" s="39">
        <f t="shared" si="3"/>
        <v>50</v>
      </c>
      <c r="H26" s="39">
        <f t="shared" si="3"/>
        <v>55</v>
      </c>
      <c r="I26" s="39">
        <f t="shared" si="3"/>
        <v>0</v>
      </c>
      <c r="J26" s="39">
        <f t="shared" si="3"/>
        <v>30</v>
      </c>
      <c r="K26" s="39">
        <f t="shared" si="3"/>
        <v>60</v>
      </c>
      <c r="L26" s="39">
        <f t="shared" si="3"/>
        <v>65</v>
      </c>
      <c r="M26" s="39">
        <f t="shared" si="3"/>
        <v>0</v>
      </c>
      <c r="N26" s="39">
        <f t="shared" si="3"/>
        <v>30</v>
      </c>
      <c r="O26" s="39">
        <f t="shared" si="3"/>
        <v>30</v>
      </c>
      <c r="P26" s="39">
        <f t="shared" si="3"/>
        <v>80</v>
      </c>
      <c r="Q26" s="39">
        <f t="shared" si="3"/>
        <v>0</v>
      </c>
      <c r="R26" s="39">
        <f t="shared" si="3"/>
        <v>30</v>
      </c>
    </row>
  </sheetData>
  <mergeCells count="12">
    <mergeCell ref="K3:N3"/>
    <mergeCell ref="O3:R3"/>
    <mergeCell ref="A1:R1"/>
    <mergeCell ref="A2:A4"/>
    <mergeCell ref="B2:E2"/>
    <mergeCell ref="F2:F4"/>
    <mergeCell ref="G2:N2"/>
    <mergeCell ref="B3:B4"/>
    <mergeCell ref="C3:C4"/>
    <mergeCell ref="D3:D4"/>
    <mergeCell ref="E3:E4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Dr. Rákos Mónika</cp:lastModifiedBy>
  <dcterms:created xsi:type="dcterms:W3CDTF">2025-06-30T09:00:42Z</dcterms:created>
  <dcterms:modified xsi:type="dcterms:W3CDTF">2026-06-23T07:00:12Z</dcterms:modified>
</cp:coreProperties>
</file>