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ntia\Desktop\Tantervek excell\"/>
    </mc:Choice>
  </mc:AlternateContent>
  <xr:revisionPtr revIDLastSave="0" documentId="8_{64696A1E-490A-4D44-A60F-746FC195ADFC}" xr6:coauthVersionLast="47" xr6:coauthVersionMax="47" xr10:uidLastSave="{00000000-0000-0000-0000-000000000000}"/>
  <bookViews>
    <workbookView xWindow="-120" yWindow="-120" windowWidth="29040" windowHeight="15720" xr2:uid="{43A7F26C-51E0-4E53-8F40-CFBE224D345D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6" i="1" l="1"/>
  <c r="I32" i="1"/>
  <c r="H32" i="1"/>
  <c r="H33" i="1" s="1"/>
  <c r="G32" i="1"/>
  <c r="G33" i="1" s="1"/>
  <c r="E32" i="1"/>
  <c r="E33" i="1" s="1"/>
  <c r="I23" i="1"/>
  <c r="H23" i="1"/>
  <c r="G23" i="1"/>
  <c r="E23" i="1"/>
  <c r="I14" i="1"/>
  <c r="H14" i="1"/>
  <c r="G14" i="1"/>
  <c r="E14" i="1"/>
  <c r="H8" i="1"/>
  <c r="G8" i="1"/>
  <c r="E8" i="1"/>
</calcChain>
</file>

<file path=xl/sharedStrings.xml><?xml version="1.0" encoding="utf-8"?>
<sst xmlns="http://schemas.openxmlformats.org/spreadsheetml/2006/main" count="127" uniqueCount="52">
  <si>
    <t>EEM</t>
  </si>
  <si>
    <t>https://econ.unideb.hu/node/703</t>
  </si>
  <si>
    <t>Félév</t>
  </si>
  <si>
    <t>Tantárgy neve</t>
  </si>
  <si>
    <t>KKK szerinti ismeretkör</t>
  </si>
  <si>
    <r>
      <t>A tantárgy besorolása</t>
    </r>
    <r>
      <rPr>
        <sz val="12"/>
        <color rgb="FF000000"/>
        <rFont val="Times New Roman"/>
        <family val="1"/>
        <charset val="238"/>
      </rPr>
      <t xml:space="preserve">: </t>
    </r>
    <r>
      <rPr>
        <b/>
        <sz val="12"/>
        <color rgb="FF000000"/>
        <rFont val="Times New Roman"/>
        <family val="1"/>
        <charset val="238"/>
      </rPr>
      <t>kötelező / választható</t>
    </r>
  </si>
  <si>
    <t>Ea</t>
  </si>
  <si>
    <t>Szem</t>
  </si>
  <si>
    <t>Gyak</t>
  </si>
  <si>
    <t>ÖSSZ</t>
  </si>
  <si>
    <t>Kredit</t>
  </si>
  <si>
    <t>V</t>
  </si>
  <si>
    <t>Tantárgyfelvétel feltétele</t>
  </si>
  <si>
    <t>Pénzügy és számvitel</t>
  </si>
  <si>
    <t>közgazdaság-tudományok</t>
  </si>
  <si>
    <t>kötelező</t>
  </si>
  <si>
    <t>K</t>
  </si>
  <si>
    <t>Kontrolling és kerettervezés</t>
  </si>
  <si>
    <t>Szervezeti magatartás</t>
  </si>
  <si>
    <t>egészségügyi menedzser szakismeretek</t>
  </si>
  <si>
    <t>Menedzsment alapok</t>
  </si>
  <si>
    <t>Szaknyelv</t>
  </si>
  <si>
    <t>Gy</t>
  </si>
  <si>
    <t>Összesen</t>
  </si>
  <si>
    <t>Egészségügyi rendszerek elemzése</t>
  </si>
  <si>
    <t>alkalmazott egészségtudományok</t>
  </si>
  <si>
    <t>Az egészségügy közgazdaságtanának alapismeretei</t>
  </si>
  <si>
    <t>Epidemiológia és egészségügyi statisztika</t>
  </si>
  <si>
    <t>Egészségügyi jogi ismeretek</t>
  </si>
  <si>
    <t>Szakmai terepgyakorlat I.</t>
  </si>
  <si>
    <t>Egészségügyi finanszírozás és rendszerfejlesztés</t>
  </si>
  <si>
    <t>Egészségügyi rendszerek elemzése, Az egészségügy közgazdaságtanának alapismeretei</t>
  </si>
  <si>
    <t>Emberi erőforrás menedzsment és munkajog az egészségügyben</t>
  </si>
  <si>
    <t>Menedzseri készségek és eszközök az egészségügyben I.</t>
  </si>
  <si>
    <t>Minőségmenedzsment az egészségügyben</t>
  </si>
  <si>
    <t>Döntéselmélet az egészségügyben</t>
  </si>
  <si>
    <t>Egészségpolitika I.</t>
  </si>
  <si>
    <t>Egészségügyi rendszerek elemzése, Az egészségügy közgazdaságtanának alapismeretei, Egészségügyi jogi ismeretek</t>
  </si>
  <si>
    <t>Szabadon választható</t>
  </si>
  <si>
    <t>választható</t>
  </si>
  <si>
    <t>Szakmai terepgyakorlat II.</t>
  </si>
  <si>
    <t>Menedzseri készségek és eszközök az egészségügyben II.</t>
  </si>
  <si>
    <t>Egészségügyi informatika</t>
  </si>
  <si>
    <t>Egészségügyi menedzsment etikai kérdései</t>
  </si>
  <si>
    <t>Egészségügyi jogi ismeretek, Emberi erőforrás menedzsment és munkajog az egészségügyben</t>
  </si>
  <si>
    <t>Uniós tagság egészségügyi vonatkozásai</t>
  </si>
  <si>
    <t>Egészségügyi szervezetek vezetése</t>
  </si>
  <si>
    <t>Menedzseri készségek és eszközök az egészségügyben I., Egészségügyi finanszírozás és rendszerfejlesztés, Emberi erőforrás menedzsment és munkajog az egészségügyben, Döntéselmélet az egészségügyben</t>
  </si>
  <si>
    <t>Egészségpolitika II.</t>
  </si>
  <si>
    <t>Szakmai terepgyakorlat III.</t>
  </si>
  <si>
    <t>Diplomamunka</t>
  </si>
  <si>
    <t>Mindösszesen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</si>
</sst>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color theme="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/>
  </cellStyleXfs>
  <cellXfs count="18">
    <xf numFmtId="0" fontId="0" fillId="0" borderId="0" xfId="0"/>
    <xf numFmtId="0" fontId="3" fillId="0" borderId="1" xfId="2" applyFont="1" applyBorder="1"/>
    <xf numFmtId="0" fontId="2" fillId="0" borderId="0" xfId="1"/>
    <xf numFmtId="0" fontId="1" fillId="0" borderId="1" xfId="2" applyBorder="1"/>
    <xf numFmtId="0" fontId="4" fillId="2" borderId="1" xfId="2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left" vertical="center" wrapText="1"/>
    </xf>
    <xf numFmtId="0" fontId="4" fillId="0" borderId="1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left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left" vertical="center" wrapText="1"/>
    </xf>
    <xf numFmtId="0" fontId="7" fillId="0" borderId="1" xfId="2" applyFont="1" applyBorder="1" applyAlignment="1">
      <alignment horizontal="left" vertical="center" wrapText="1"/>
    </xf>
    <xf numFmtId="0" fontId="4" fillId="0" borderId="1" xfId="2" applyFont="1" applyBorder="1" applyAlignment="1">
      <alignment horizontal="left" vertical="center" wrapText="1"/>
    </xf>
    <xf numFmtId="0" fontId="8" fillId="0" borderId="1" xfId="2" applyFont="1" applyBorder="1" applyAlignment="1">
      <alignment horizontal="center" vertical="center" wrapText="1"/>
    </xf>
    <xf numFmtId="0" fontId="5" fillId="2" borderId="1" xfId="2" applyFont="1" applyFill="1" applyBorder="1" applyAlignment="1">
      <alignment horizontal="left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9" fillId="0" borderId="1" xfId="2" applyFont="1" applyBorder="1"/>
    <xf numFmtId="0" fontId="9" fillId="0" borderId="0" xfId="2" applyFont="1"/>
  </cellXfs>
  <cellStyles count="3">
    <cellStyle name="Hivatkozás" xfId="1" builtinId="8"/>
    <cellStyle name="Normál" xfId="0" builtinId="0"/>
    <cellStyle name="Normál 4" xfId="2" xr:uid="{EB2DDBA0-04F9-4673-8FE9-B1386CB6F4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con.unideb.hu/node/7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70496-72D8-4B63-85A7-AB270E2CF728}">
  <dimension ref="A1:K36"/>
  <sheetViews>
    <sheetView tabSelected="1" workbookViewId="0">
      <selection sqref="A1:K36"/>
    </sheetView>
  </sheetViews>
  <sheetFormatPr defaultRowHeight="15" x14ac:dyDescent="0.25"/>
  <cols>
    <col min="2" max="2" width="22.28515625" customWidth="1"/>
    <col min="3" max="3" width="21.42578125" customWidth="1"/>
    <col min="4" max="4" width="13.42578125" customWidth="1"/>
    <col min="5" max="10" width="9"/>
    <col min="11" max="11" width="20.5703125" customWidth="1"/>
  </cols>
  <sheetData>
    <row r="1" spans="1:11" ht="15.75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</row>
    <row r="2" spans="1:11" ht="63" x14ac:dyDescent="0.25">
      <c r="A2" s="4" t="s">
        <v>2</v>
      </c>
      <c r="B2" s="5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6" t="s">
        <v>10</v>
      </c>
      <c r="J2" s="6" t="s">
        <v>11</v>
      </c>
      <c r="K2" s="4" t="s">
        <v>12</v>
      </c>
    </row>
    <row r="3" spans="1:11" ht="31.5" x14ac:dyDescent="0.25">
      <c r="A3" s="7">
        <v>1</v>
      </c>
      <c r="B3" s="8" t="s">
        <v>13</v>
      </c>
      <c r="C3" s="8" t="s">
        <v>14</v>
      </c>
      <c r="D3" s="7" t="s">
        <v>15</v>
      </c>
      <c r="E3" s="7">
        <v>10</v>
      </c>
      <c r="F3" s="7"/>
      <c r="G3" s="7">
        <v>10</v>
      </c>
      <c r="H3" s="7">
        <v>20</v>
      </c>
      <c r="I3" s="7">
        <v>6</v>
      </c>
      <c r="J3" s="7" t="s">
        <v>16</v>
      </c>
      <c r="K3" s="8"/>
    </row>
    <row r="4" spans="1:11" ht="31.5" x14ac:dyDescent="0.25">
      <c r="A4" s="7">
        <v>1</v>
      </c>
      <c r="B4" s="8" t="s">
        <v>17</v>
      </c>
      <c r="C4" s="8" t="s">
        <v>14</v>
      </c>
      <c r="D4" s="7" t="s">
        <v>15</v>
      </c>
      <c r="E4" s="7">
        <v>10</v>
      </c>
      <c r="F4" s="7"/>
      <c r="G4" s="7">
        <v>10</v>
      </c>
      <c r="H4" s="7">
        <v>20</v>
      </c>
      <c r="I4" s="7">
        <v>6</v>
      </c>
      <c r="J4" s="7" t="s">
        <v>16</v>
      </c>
      <c r="K4" s="8"/>
    </row>
    <row r="5" spans="1:11" ht="47.25" x14ac:dyDescent="0.25">
      <c r="A5" s="7">
        <v>1</v>
      </c>
      <c r="B5" s="8" t="s">
        <v>18</v>
      </c>
      <c r="C5" s="8" t="s">
        <v>19</v>
      </c>
      <c r="D5" s="7" t="s">
        <v>15</v>
      </c>
      <c r="E5" s="7">
        <v>10</v>
      </c>
      <c r="F5" s="7"/>
      <c r="G5" s="7">
        <v>15</v>
      </c>
      <c r="H5" s="7">
        <v>25</v>
      </c>
      <c r="I5" s="7">
        <v>9</v>
      </c>
      <c r="J5" s="7" t="s">
        <v>16</v>
      </c>
      <c r="K5" s="8"/>
    </row>
    <row r="6" spans="1:11" ht="47.25" x14ac:dyDescent="0.25">
      <c r="A6" s="7">
        <v>1</v>
      </c>
      <c r="B6" s="8" t="s">
        <v>20</v>
      </c>
      <c r="C6" s="8" t="s">
        <v>19</v>
      </c>
      <c r="D6" s="7" t="s">
        <v>15</v>
      </c>
      <c r="E6" s="7">
        <v>10</v>
      </c>
      <c r="F6" s="7"/>
      <c r="G6" s="7">
        <v>10</v>
      </c>
      <c r="H6" s="7">
        <v>20</v>
      </c>
      <c r="I6" s="9">
        <v>8</v>
      </c>
      <c r="J6" s="7" t="s">
        <v>16</v>
      </c>
      <c r="K6" s="8"/>
    </row>
    <row r="7" spans="1:11" ht="15.75" x14ac:dyDescent="0.25">
      <c r="A7" s="9">
        <v>1</v>
      </c>
      <c r="B7" s="10" t="s">
        <v>21</v>
      </c>
      <c r="C7" s="10"/>
      <c r="D7" s="9" t="s">
        <v>15</v>
      </c>
      <c r="E7" s="9">
        <v>0</v>
      </c>
      <c r="F7" s="9"/>
      <c r="G7" s="9">
        <v>10</v>
      </c>
      <c r="H7" s="9">
        <v>10</v>
      </c>
      <c r="I7" s="9">
        <v>1</v>
      </c>
      <c r="J7" s="9" t="s">
        <v>22</v>
      </c>
      <c r="K7" s="11"/>
    </row>
    <row r="8" spans="1:11" ht="15.75" x14ac:dyDescent="0.25">
      <c r="A8" s="6"/>
      <c r="B8" s="12" t="s">
        <v>23</v>
      </c>
      <c r="C8" s="12"/>
      <c r="D8" s="6"/>
      <c r="E8" s="6">
        <f>SUM(E3:E7)</f>
        <v>40</v>
      </c>
      <c r="F8" s="6"/>
      <c r="G8" s="6">
        <f>SUM(G3:G7)</f>
        <v>55</v>
      </c>
      <c r="H8" s="6">
        <f>SUM(H3:H7)</f>
        <v>95</v>
      </c>
      <c r="I8" s="13">
        <v>30</v>
      </c>
      <c r="J8" s="6"/>
      <c r="K8" s="12"/>
    </row>
    <row r="9" spans="1:11" ht="31.5" x14ac:dyDescent="0.25">
      <c r="A9" s="7">
        <v>2</v>
      </c>
      <c r="B9" s="8" t="s">
        <v>24</v>
      </c>
      <c r="C9" s="8" t="s">
        <v>25</v>
      </c>
      <c r="D9" s="7" t="s">
        <v>15</v>
      </c>
      <c r="E9" s="7">
        <v>10</v>
      </c>
      <c r="F9" s="7"/>
      <c r="G9" s="7">
        <v>10</v>
      </c>
      <c r="H9" s="7">
        <v>20</v>
      </c>
      <c r="I9" s="7">
        <v>9</v>
      </c>
      <c r="J9" s="7" t="s">
        <v>16</v>
      </c>
      <c r="K9" s="8"/>
    </row>
    <row r="10" spans="1:11" ht="47.25" x14ac:dyDescent="0.25">
      <c r="A10" s="7">
        <v>2</v>
      </c>
      <c r="B10" s="8" t="s">
        <v>26</v>
      </c>
      <c r="C10" s="8" t="s">
        <v>14</v>
      </c>
      <c r="D10" s="7" t="s">
        <v>15</v>
      </c>
      <c r="E10" s="7">
        <v>10</v>
      </c>
      <c r="F10" s="7"/>
      <c r="G10" s="7">
        <v>10</v>
      </c>
      <c r="H10" s="7">
        <v>20</v>
      </c>
      <c r="I10" s="7">
        <v>6</v>
      </c>
      <c r="J10" s="7" t="s">
        <v>16</v>
      </c>
      <c r="K10" s="8"/>
    </row>
    <row r="11" spans="1:11" ht="31.5" x14ac:dyDescent="0.25">
      <c r="A11" s="7">
        <v>2</v>
      </c>
      <c r="B11" s="8" t="s">
        <v>27</v>
      </c>
      <c r="C11" s="8" t="s">
        <v>25</v>
      </c>
      <c r="D11" s="7" t="s">
        <v>15</v>
      </c>
      <c r="E11" s="7">
        <v>5</v>
      </c>
      <c r="F11" s="7"/>
      <c r="G11" s="7">
        <v>15</v>
      </c>
      <c r="H11" s="7">
        <v>20</v>
      </c>
      <c r="I11" s="7">
        <v>4</v>
      </c>
      <c r="J11" s="7" t="s">
        <v>16</v>
      </c>
      <c r="K11" s="8"/>
    </row>
    <row r="12" spans="1:11" ht="31.5" x14ac:dyDescent="0.25">
      <c r="A12" s="7">
        <v>2</v>
      </c>
      <c r="B12" s="8" t="s">
        <v>28</v>
      </c>
      <c r="C12" s="8" t="s">
        <v>25</v>
      </c>
      <c r="D12" s="7" t="s">
        <v>15</v>
      </c>
      <c r="E12" s="7">
        <v>10</v>
      </c>
      <c r="F12" s="7"/>
      <c r="G12" s="7">
        <v>10</v>
      </c>
      <c r="H12" s="7">
        <v>20</v>
      </c>
      <c r="I12" s="7">
        <v>5</v>
      </c>
      <c r="J12" s="7" t="s">
        <v>16</v>
      </c>
      <c r="K12" s="8"/>
    </row>
    <row r="13" spans="1:11" ht="31.5" x14ac:dyDescent="0.25">
      <c r="A13" s="7">
        <v>2</v>
      </c>
      <c r="B13" s="14" t="s">
        <v>29</v>
      </c>
      <c r="C13" s="8"/>
      <c r="D13" s="7" t="s">
        <v>15</v>
      </c>
      <c r="E13" s="15"/>
      <c r="F13" s="15"/>
      <c r="G13" s="15">
        <v>50</v>
      </c>
      <c r="H13" s="15">
        <v>50</v>
      </c>
      <c r="I13" s="15">
        <v>5</v>
      </c>
      <c r="J13" s="15" t="s">
        <v>22</v>
      </c>
      <c r="K13" s="14"/>
    </row>
    <row r="14" spans="1:11" ht="15.75" x14ac:dyDescent="0.25">
      <c r="A14" s="6"/>
      <c r="B14" s="12" t="s">
        <v>23</v>
      </c>
      <c r="C14" s="12"/>
      <c r="D14" s="6"/>
      <c r="E14" s="6">
        <f>SUM(E9:E13)</f>
        <v>35</v>
      </c>
      <c r="F14" s="6"/>
      <c r="G14" s="6">
        <f>SUM(G9:G13)</f>
        <v>95</v>
      </c>
      <c r="H14" s="6">
        <f>SUM(H9:H13)</f>
        <v>130</v>
      </c>
      <c r="I14" s="6">
        <f>SUM(I9:I13)</f>
        <v>29</v>
      </c>
      <c r="J14" s="6"/>
      <c r="K14" s="12"/>
    </row>
    <row r="15" spans="1:11" ht="78.75" x14ac:dyDescent="0.25">
      <c r="A15" s="7">
        <v>3</v>
      </c>
      <c r="B15" s="8" t="s">
        <v>30</v>
      </c>
      <c r="C15" s="8" t="s">
        <v>14</v>
      </c>
      <c r="D15" s="7" t="s">
        <v>15</v>
      </c>
      <c r="E15" s="7">
        <v>5</v>
      </c>
      <c r="F15" s="7"/>
      <c r="G15" s="7">
        <v>10</v>
      </c>
      <c r="H15" s="7">
        <v>15</v>
      </c>
      <c r="I15" s="7">
        <v>4</v>
      </c>
      <c r="J15" s="7" t="s">
        <v>16</v>
      </c>
      <c r="K15" s="8" t="s">
        <v>31</v>
      </c>
    </row>
    <row r="16" spans="1:11" ht="63" x14ac:dyDescent="0.25">
      <c r="A16" s="7">
        <v>3</v>
      </c>
      <c r="B16" s="8" t="s">
        <v>32</v>
      </c>
      <c r="C16" s="8" t="s">
        <v>19</v>
      </c>
      <c r="D16" s="7" t="s">
        <v>15</v>
      </c>
      <c r="E16" s="7">
        <v>10</v>
      </c>
      <c r="F16" s="7"/>
      <c r="G16" s="7">
        <v>5</v>
      </c>
      <c r="H16" s="7">
        <v>15</v>
      </c>
      <c r="I16" s="7">
        <v>4</v>
      </c>
      <c r="J16" s="7" t="s">
        <v>16</v>
      </c>
      <c r="K16" s="8" t="s">
        <v>28</v>
      </c>
    </row>
    <row r="17" spans="1:11" ht="47.25" x14ac:dyDescent="0.25">
      <c r="A17" s="7">
        <v>3</v>
      </c>
      <c r="B17" s="8" t="s">
        <v>33</v>
      </c>
      <c r="C17" s="8" t="s">
        <v>19</v>
      </c>
      <c r="D17" s="7" t="s">
        <v>15</v>
      </c>
      <c r="E17" s="7">
        <v>10</v>
      </c>
      <c r="F17" s="7"/>
      <c r="G17" s="7">
        <v>5</v>
      </c>
      <c r="H17" s="7">
        <v>15</v>
      </c>
      <c r="I17" s="7">
        <v>3</v>
      </c>
      <c r="J17" s="7" t="s">
        <v>16</v>
      </c>
      <c r="K17" s="8" t="s">
        <v>24</v>
      </c>
    </row>
    <row r="18" spans="1:11" ht="47.25" x14ac:dyDescent="0.25">
      <c r="A18" s="7">
        <v>3</v>
      </c>
      <c r="B18" s="8" t="s">
        <v>34</v>
      </c>
      <c r="C18" s="8" t="s">
        <v>19</v>
      </c>
      <c r="D18" s="7" t="s">
        <v>15</v>
      </c>
      <c r="E18" s="7">
        <v>5</v>
      </c>
      <c r="F18" s="7"/>
      <c r="G18" s="7">
        <v>5</v>
      </c>
      <c r="H18" s="7">
        <v>10</v>
      </c>
      <c r="I18" s="7">
        <v>4</v>
      </c>
      <c r="J18" s="7" t="s">
        <v>16</v>
      </c>
      <c r="K18" s="8" t="s">
        <v>24</v>
      </c>
    </row>
    <row r="19" spans="1:11" ht="47.25" x14ac:dyDescent="0.25">
      <c r="A19" s="7">
        <v>3</v>
      </c>
      <c r="B19" s="8" t="s">
        <v>35</v>
      </c>
      <c r="C19" s="8" t="s">
        <v>19</v>
      </c>
      <c r="D19" s="7" t="s">
        <v>15</v>
      </c>
      <c r="E19" s="7">
        <v>10</v>
      </c>
      <c r="F19" s="7"/>
      <c r="G19" s="7">
        <v>10</v>
      </c>
      <c r="H19" s="7">
        <v>20</v>
      </c>
      <c r="I19" s="7">
        <v>4</v>
      </c>
      <c r="J19" s="7" t="s">
        <v>16</v>
      </c>
      <c r="K19" s="8" t="s">
        <v>27</v>
      </c>
    </row>
    <row r="20" spans="1:11" ht="110.25" x14ac:dyDescent="0.25">
      <c r="A20" s="7">
        <v>3</v>
      </c>
      <c r="B20" s="8" t="s">
        <v>36</v>
      </c>
      <c r="C20" s="8" t="s">
        <v>25</v>
      </c>
      <c r="D20" s="7" t="s">
        <v>15</v>
      </c>
      <c r="E20" s="7">
        <v>5</v>
      </c>
      <c r="F20" s="7"/>
      <c r="G20" s="7">
        <v>5</v>
      </c>
      <c r="H20" s="7">
        <v>10</v>
      </c>
      <c r="I20" s="7">
        <v>3</v>
      </c>
      <c r="J20" s="7" t="s">
        <v>16</v>
      </c>
      <c r="K20" s="8" t="s">
        <v>37</v>
      </c>
    </row>
    <row r="21" spans="1:11" ht="15.75" x14ac:dyDescent="0.25">
      <c r="A21" s="7">
        <v>3</v>
      </c>
      <c r="B21" s="14" t="s">
        <v>38</v>
      </c>
      <c r="C21" s="8"/>
      <c r="D21" s="7" t="s">
        <v>39</v>
      </c>
      <c r="E21" s="15"/>
      <c r="F21" s="15"/>
      <c r="G21" s="15"/>
      <c r="H21" s="15"/>
      <c r="I21" s="15">
        <v>6</v>
      </c>
      <c r="J21" s="15"/>
      <c r="K21" s="14"/>
    </row>
    <row r="22" spans="1:11" ht="31.5" x14ac:dyDescent="0.25">
      <c r="A22" s="7">
        <v>3</v>
      </c>
      <c r="B22" s="14" t="s">
        <v>40</v>
      </c>
      <c r="C22" s="8"/>
      <c r="D22" s="7" t="s">
        <v>15</v>
      </c>
      <c r="E22" s="15"/>
      <c r="F22" s="15"/>
      <c r="G22" s="15">
        <v>30</v>
      </c>
      <c r="H22" s="15">
        <v>30</v>
      </c>
      <c r="I22" s="15">
        <v>3</v>
      </c>
      <c r="J22" s="15" t="s">
        <v>22</v>
      </c>
      <c r="K22" s="14" t="s">
        <v>29</v>
      </c>
    </row>
    <row r="23" spans="1:11" ht="15.75" x14ac:dyDescent="0.25">
      <c r="A23" s="6"/>
      <c r="B23" s="12" t="s">
        <v>23</v>
      </c>
      <c r="C23" s="12"/>
      <c r="D23" s="6"/>
      <c r="E23" s="6">
        <f>SUM(E15:E22)</f>
        <v>45</v>
      </c>
      <c r="F23" s="6">
        <v>0</v>
      </c>
      <c r="G23" s="6">
        <f>SUM(G15:G22)</f>
        <v>70</v>
      </c>
      <c r="H23" s="6">
        <f>SUM(H15:H22)</f>
        <v>115</v>
      </c>
      <c r="I23" s="6">
        <f>SUM(I15:I22)</f>
        <v>31</v>
      </c>
      <c r="J23" s="6"/>
      <c r="K23" s="12"/>
    </row>
    <row r="24" spans="1:11" ht="63" x14ac:dyDescent="0.25">
      <c r="A24" s="7">
        <v>4</v>
      </c>
      <c r="B24" s="8" t="s">
        <v>41</v>
      </c>
      <c r="C24" s="8" t="s">
        <v>19</v>
      </c>
      <c r="D24" s="7" t="s">
        <v>15</v>
      </c>
      <c r="E24" s="7">
        <v>10</v>
      </c>
      <c r="F24" s="7"/>
      <c r="G24" s="7">
        <v>10</v>
      </c>
      <c r="H24" s="7">
        <v>20</v>
      </c>
      <c r="I24" s="7">
        <v>6</v>
      </c>
      <c r="J24" s="7" t="s">
        <v>16</v>
      </c>
      <c r="K24" s="8" t="s">
        <v>33</v>
      </c>
    </row>
    <row r="25" spans="1:11" ht="31.5" x14ac:dyDescent="0.25">
      <c r="A25" s="7">
        <v>4</v>
      </c>
      <c r="B25" s="8" t="s">
        <v>42</v>
      </c>
      <c r="C25" s="8" t="s">
        <v>25</v>
      </c>
      <c r="D25" s="7" t="s">
        <v>15</v>
      </c>
      <c r="E25" s="7">
        <v>5</v>
      </c>
      <c r="F25" s="7"/>
      <c r="G25" s="7">
        <v>15</v>
      </c>
      <c r="H25" s="7">
        <v>20</v>
      </c>
      <c r="I25" s="7">
        <v>4</v>
      </c>
      <c r="J25" s="7" t="s">
        <v>22</v>
      </c>
      <c r="K25" s="8"/>
    </row>
    <row r="26" spans="1:11" ht="94.5" x14ac:dyDescent="0.25">
      <c r="A26" s="7">
        <v>4</v>
      </c>
      <c r="B26" s="8" t="s">
        <v>43</v>
      </c>
      <c r="C26" s="8" t="s">
        <v>25</v>
      </c>
      <c r="D26" s="7" t="s">
        <v>15</v>
      </c>
      <c r="E26" s="7">
        <v>5</v>
      </c>
      <c r="F26" s="7"/>
      <c r="G26" s="7">
        <v>5</v>
      </c>
      <c r="H26" s="7">
        <v>10</v>
      </c>
      <c r="I26" s="7">
        <v>4</v>
      </c>
      <c r="J26" s="7" t="s">
        <v>16</v>
      </c>
      <c r="K26" s="8" t="s">
        <v>44</v>
      </c>
    </row>
    <row r="27" spans="1:11" ht="47.25" x14ac:dyDescent="0.25">
      <c r="A27" s="7">
        <v>4</v>
      </c>
      <c r="B27" s="8" t="s">
        <v>45</v>
      </c>
      <c r="C27" s="8" t="s">
        <v>25</v>
      </c>
      <c r="D27" s="7" t="s">
        <v>15</v>
      </c>
      <c r="E27" s="7">
        <v>5</v>
      </c>
      <c r="F27" s="7"/>
      <c r="G27" s="7">
        <v>5</v>
      </c>
      <c r="H27" s="7">
        <v>10</v>
      </c>
      <c r="I27" s="7">
        <v>3</v>
      </c>
      <c r="J27" s="7" t="s">
        <v>16</v>
      </c>
      <c r="K27" s="8" t="s">
        <v>28</v>
      </c>
    </row>
    <row r="28" spans="1:11" ht="204.75" x14ac:dyDescent="0.25">
      <c r="A28" s="7">
        <v>4</v>
      </c>
      <c r="B28" s="8" t="s">
        <v>46</v>
      </c>
      <c r="C28" s="8" t="s">
        <v>19</v>
      </c>
      <c r="D28" s="7" t="s">
        <v>15</v>
      </c>
      <c r="E28" s="7">
        <v>5</v>
      </c>
      <c r="F28" s="7"/>
      <c r="G28" s="7">
        <v>10</v>
      </c>
      <c r="H28" s="7">
        <v>15</v>
      </c>
      <c r="I28" s="7">
        <v>4</v>
      </c>
      <c r="J28" s="7" t="s">
        <v>16</v>
      </c>
      <c r="K28" s="8" t="s">
        <v>47</v>
      </c>
    </row>
    <row r="29" spans="1:11" ht="47.25" x14ac:dyDescent="0.25">
      <c r="A29" s="15">
        <v>4</v>
      </c>
      <c r="B29" s="14" t="s">
        <v>48</v>
      </c>
      <c r="C29" s="8" t="s">
        <v>19</v>
      </c>
      <c r="D29" s="7" t="s">
        <v>15</v>
      </c>
      <c r="E29" s="15">
        <v>5</v>
      </c>
      <c r="F29" s="15"/>
      <c r="G29" s="15">
        <v>5</v>
      </c>
      <c r="H29" s="15">
        <v>10</v>
      </c>
      <c r="I29" s="15">
        <v>2</v>
      </c>
      <c r="J29" s="15" t="s">
        <v>16</v>
      </c>
      <c r="K29" s="14" t="s">
        <v>36</v>
      </c>
    </row>
    <row r="30" spans="1:11" ht="31.5" x14ac:dyDescent="0.25">
      <c r="A30" s="15">
        <v>4</v>
      </c>
      <c r="B30" s="14" t="s">
        <v>49</v>
      </c>
      <c r="C30" s="8"/>
      <c r="D30" s="7" t="s">
        <v>15</v>
      </c>
      <c r="E30" s="15"/>
      <c r="F30" s="15"/>
      <c r="G30" s="15">
        <v>10</v>
      </c>
      <c r="H30" s="15">
        <v>10</v>
      </c>
      <c r="I30" s="15">
        <v>1</v>
      </c>
      <c r="J30" s="15" t="s">
        <v>22</v>
      </c>
      <c r="K30" s="14" t="s">
        <v>40</v>
      </c>
    </row>
    <row r="31" spans="1:11" ht="15.75" x14ac:dyDescent="0.25">
      <c r="A31" s="15">
        <v>4</v>
      </c>
      <c r="B31" s="14" t="s">
        <v>50</v>
      </c>
      <c r="C31" s="8"/>
      <c r="D31" s="7" t="s">
        <v>15</v>
      </c>
      <c r="E31" s="15">
        <v>30</v>
      </c>
      <c r="F31" s="15"/>
      <c r="G31" s="15">
        <v>30</v>
      </c>
      <c r="H31" s="15">
        <v>60</v>
      </c>
      <c r="I31" s="15">
        <v>6</v>
      </c>
      <c r="J31" s="15"/>
      <c r="K31" s="14"/>
    </row>
    <row r="32" spans="1:11" ht="15.75" x14ac:dyDescent="0.25">
      <c r="A32" s="6"/>
      <c r="B32" s="12" t="s">
        <v>23</v>
      </c>
      <c r="C32" s="12"/>
      <c r="D32" s="6"/>
      <c r="E32" s="6">
        <f>SUM(E24:E31)</f>
        <v>65</v>
      </c>
      <c r="F32" s="6">
        <v>0</v>
      </c>
      <c r="G32" s="6">
        <f>SUM(G24:G31)</f>
        <v>90</v>
      </c>
      <c r="H32" s="6">
        <f>SUM(H24:H31)</f>
        <v>155</v>
      </c>
      <c r="I32" s="6">
        <f>SUM(I24:I31)</f>
        <v>30</v>
      </c>
      <c r="J32" s="6"/>
      <c r="K32" s="12"/>
    </row>
    <row r="33" spans="1:11" ht="15.75" x14ac:dyDescent="0.25">
      <c r="A33" s="6"/>
      <c r="B33" s="12" t="s">
        <v>51</v>
      </c>
      <c r="C33" s="12"/>
      <c r="D33" s="6"/>
      <c r="E33" s="6">
        <f>+E32+E14+E8+E23</f>
        <v>185</v>
      </c>
      <c r="F33" s="6">
        <v>0</v>
      </c>
      <c r="G33" s="6">
        <f>+G32+G14+G8+G23</f>
        <v>310</v>
      </c>
      <c r="H33" s="6">
        <f>+H32+H14+H8+H23</f>
        <v>495</v>
      </c>
      <c r="I33" s="6">
        <v>120</v>
      </c>
      <c r="J33" s="6"/>
      <c r="K33" s="12"/>
    </row>
    <row r="34" spans="1:11" ht="15.75" x14ac:dyDescent="0.25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 ht="15.75" x14ac:dyDescent="0.2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</row>
    <row r="36" spans="1:11" ht="15.75" x14ac:dyDescent="0.25">
      <c r="A36" s="17"/>
      <c r="B36" s="17"/>
      <c r="C36" s="17"/>
      <c r="D36" s="17"/>
      <c r="E36" s="17"/>
      <c r="F36" s="17"/>
      <c r="G36" s="17">
        <f>315/485</f>
        <v>0.64948453608247425</v>
      </c>
      <c r="H36" s="17"/>
      <c r="I36" s="17"/>
      <c r="J36" s="17"/>
      <c r="K36" s="17"/>
    </row>
  </sheetData>
  <hyperlinks>
    <hyperlink ref="B1" r:id="rId1" xr:uid="{57E9852A-E16C-442B-9BBF-23F337C589E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Debreceni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Szilágyi Cintia</dc:creator>
  <cp:lastModifiedBy>Szilágyi Cintia</cp:lastModifiedBy>
  <dcterms:created xsi:type="dcterms:W3CDTF">2026-09-22T06:25:56Z</dcterms:created>
  <dcterms:modified xsi:type="dcterms:W3CDTF">2026-09-22T06:26:14Z</dcterms:modified>
</cp:coreProperties>
</file>